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TRABAJO\01-campanas\SEPTIEMBRE\DYVENPRO\MANABI\DEL 21 AL 27\reportes\ventas\"/>
    </mc:Choice>
  </mc:AlternateContent>
  <xr:revisionPtr revIDLastSave="0" documentId="13_ncr:1_{33A87515-DDB6-407C-A2CF-FF763341CDF0}" xr6:coauthVersionLast="47" xr6:coauthVersionMax="47" xr10:uidLastSave="{00000000-0000-0000-0000-000000000000}"/>
  <bookViews>
    <workbookView xWindow="-15480" yWindow="-120" windowWidth="15600" windowHeight="11760" xr2:uid="{00000000-000D-0000-FFFF-FFFF00000000}"/>
  </bookViews>
  <sheets>
    <sheet name="Datos" sheetId="1" r:id="rId1"/>
  </sheets>
  <definedNames>
    <definedName name="_xlnm._FilterDatabase" localSheetId="0" hidden="1">Datos!$A$1:$K$22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2" i="1" l="1"/>
  <c r="B22" i="1"/>
  <c r="K21" i="1"/>
  <c r="B21" i="1"/>
  <c r="K20" i="1"/>
  <c r="B20" i="1"/>
  <c r="K19" i="1"/>
  <c r="B19" i="1"/>
  <c r="K18" i="1"/>
  <c r="B18" i="1"/>
  <c r="K17" i="1"/>
  <c r="B17" i="1"/>
  <c r="K16" i="1"/>
  <c r="B16" i="1"/>
  <c r="K15" i="1"/>
  <c r="B15" i="1"/>
  <c r="K14" i="1"/>
  <c r="B14" i="1"/>
  <c r="K13" i="1"/>
  <c r="B13" i="1"/>
  <c r="K12" i="1"/>
  <c r="B12" i="1"/>
  <c r="K11" i="1"/>
  <c r="B11" i="1"/>
  <c r="K10" i="1"/>
  <c r="B10" i="1"/>
  <c r="K9" i="1"/>
  <c r="B9" i="1"/>
  <c r="K8" i="1"/>
  <c r="B8" i="1"/>
  <c r="K7" i="1"/>
  <c r="B7" i="1"/>
  <c r="K6" i="1"/>
  <c r="B6" i="1"/>
  <c r="K5" i="1"/>
  <c r="B5" i="1"/>
  <c r="K4" i="1"/>
  <c r="B4" i="1"/>
  <c r="K3" i="1"/>
  <c r="B3" i="1"/>
  <c r="K2" i="1"/>
  <c r="B2" i="1"/>
</calcChain>
</file>

<file path=xl/sharedStrings.xml><?xml version="1.0" encoding="utf-8"?>
<sst xmlns="http://schemas.openxmlformats.org/spreadsheetml/2006/main" count="137" uniqueCount="33">
  <si>
    <t>Fecha Venta</t>
  </si>
  <si>
    <t>Mes</t>
  </si>
  <si>
    <t>Jornada</t>
  </si>
  <si>
    <t>Provincia</t>
  </si>
  <si>
    <t>Ciudad</t>
  </si>
  <si>
    <t>Local</t>
  </si>
  <si>
    <t>Promotor</t>
  </si>
  <si>
    <t>Producto</t>
  </si>
  <si>
    <t>Precio</t>
  </si>
  <si>
    <t>Cantidad</t>
  </si>
  <si>
    <t>Total Ventas</t>
  </si>
  <si>
    <t>SEPTIEMBRE DEL 1 AL 6</t>
  </si>
  <si>
    <t>Manabí</t>
  </si>
  <si>
    <t>Manta</t>
  </si>
  <si>
    <t>PM004 PHAMACYS BARBASQUILLO</t>
  </si>
  <si>
    <t>Tania Naomi Gutierrez Coello</t>
  </si>
  <si>
    <t>Bivien Bloqueador Solar Sun Pro Facial Con Color Spf 50 X 50 Ml</t>
  </si>
  <si>
    <t>Bivien Bloqueador Solar Sun Pro Facial En Crema Antiarrugas Con Q10 Spf 90 X 50 Ml</t>
  </si>
  <si>
    <t>Bivien Bloqueador Solar Sun Pro Facial Textura Ultraligera En Crema Spf 50 X 50 Ml</t>
  </si>
  <si>
    <t>Bivien Protector Sun Pro No Lagrimas Baby &amp; Kids HipoalergÉnico Spf 105 X 140 Ml</t>
  </si>
  <si>
    <t>Bivien Protector Sun Pro No Lagrimas Familiar Spf 105 X 120 Ml</t>
  </si>
  <si>
    <t>Pharmacys Mall del Pacífico</t>
  </si>
  <si>
    <t>SEPTIEMBRE DEL 7 AL 13</t>
  </si>
  <si>
    <t>PHARMACYS FLAVIO REYES</t>
  </si>
  <si>
    <t>SEPTIEMBRE DEL 14 AL 20</t>
  </si>
  <si>
    <t>PHARMACYS PLAZA DEL SOL</t>
  </si>
  <si>
    <t>Maria Fernanda Macias Mero</t>
  </si>
  <si>
    <t>El Paseo Shopping Manta</t>
  </si>
  <si>
    <t>Bivien Protector Sun Pro No Lagrimas Hipoalergenico Spf 50 X 220 Ml</t>
  </si>
  <si>
    <t>SEPTIEMBRE DEL 21 AL 27</t>
  </si>
  <si>
    <t>CRUZ AZUL CALLE 13</t>
  </si>
  <si>
    <t>Portoviejo</t>
  </si>
  <si>
    <t>Pharmacys Av. Universitaria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</si>
</sst>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  <xf numFmtId="4" fontId="2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zoomScale="85" zoomScaleNormal="85" workbookViewId="0">
      <selection activeCell="A18" sqref="A18"/>
    </sheetView>
  </sheetViews>
  <sheetFormatPr baseColWidth="10" defaultRowHeight="15" x14ac:dyDescent="0.25"/>
  <cols>
    <col min="1" max="1" width="13.42578125" bestFit="1" customWidth="1"/>
    <col min="2" max="2" width="14.42578125" bestFit="1" customWidth="1"/>
    <col min="3" max="3" width="28.28515625" bestFit="1" customWidth="1"/>
    <col min="4" max="4" width="10.5703125" bestFit="1" customWidth="1"/>
    <col min="5" max="5" width="10.28515625" bestFit="1" customWidth="1"/>
    <col min="6" max="6" width="36.42578125" bestFit="1" customWidth="1"/>
    <col min="7" max="7" width="28.85546875" bestFit="1" customWidth="1"/>
    <col min="8" max="8" width="84.5703125" customWidth="1"/>
    <col min="9" max="9" width="7.5703125" bestFit="1" customWidth="1"/>
    <col min="10" max="10" width="10" bestFit="1" customWidth="1"/>
    <col min="11" max="11" width="13.5703125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3">
        <v>46269</v>
      </c>
      <c r="B2" s="2" t="str">
        <f t="shared" ref="B2:B22" si="0">UPPER(TEXT(A2,"MMMM"))</f>
        <v>SEPTIEMBRE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4">
        <v>12.58</v>
      </c>
      <c r="J2" s="2">
        <v>1</v>
      </c>
      <c r="K2" s="4">
        <f t="shared" ref="K2:K22" si="1">I2*J2</f>
        <v>12.58</v>
      </c>
    </row>
    <row r="3" spans="1:11" x14ac:dyDescent="0.25">
      <c r="A3" s="3">
        <v>46269</v>
      </c>
      <c r="B3" s="2" t="str">
        <f t="shared" si="0"/>
        <v>SEPTIEMBRE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 t="s">
        <v>17</v>
      </c>
      <c r="I3" s="4">
        <v>8.36</v>
      </c>
      <c r="J3" s="2">
        <v>4</v>
      </c>
      <c r="K3" s="4">
        <f t="shared" si="1"/>
        <v>33.44</v>
      </c>
    </row>
    <row r="4" spans="1:11" x14ac:dyDescent="0.25">
      <c r="A4" s="3">
        <v>46269</v>
      </c>
      <c r="B4" s="2" t="str">
        <f t="shared" si="0"/>
        <v>SEPTIEMBRE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15</v>
      </c>
      <c r="H4" s="2" t="s">
        <v>18</v>
      </c>
      <c r="I4" s="4">
        <v>9.5399999999999991</v>
      </c>
      <c r="J4" s="2">
        <v>1</v>
      </c>
      <c r="K4" s="4">
        <f t="shared" si="1"/>
        <v>9.5399999999999991</v>
      </c>
    </row>
    <row r="5" spans="1:11" x14ac:dyDescent="0.25">
      <c r="A5" s="3">
        <v>46269</v>
      </c>
      <c r="B5" s="2" t="str">
        <f t="shared" si="0"/>
        <v>SEPTIEMBRE</v>
      </c>
      <c r="C5" s="2" t="s">
        <v>11</v>
      </c>
      <c r="D5" s="2" t="s">
        <v>12</v>
      </c>
      <c r="E5" s="2" t="s">
        <v>13</v>
      </c>
      <c r="F5" s="2" t="s">
        <v>14</v>
      </c>
      <c r="G5" s="2" t="s">
        <v>15</v>
      </c>
      <c r="H5" s="2" t="s">
        <v>19</v>
      </c>
      <c r="I5" s="4">
        <v>10.98</v>
      </c>
      <c r="J5" s="2">
        <v>1</v>
      </c>
      <c r="K5" s="4">
        <f t="shared" si="1"/>
        <v>10.98</v>
      </c>
    </row>
    <row r="6" spans="1:11" x14ac:dyDescent="0.25">
      <c r="A6" s="3">
        <v>46269</v>
      </c>
      <c r="B6" s="2" t="str">
        <f t="shared" si="0"/>
        <v>SEPTIEMBRE</v>
      </c>
      <c r="C6" s="2" t="s">
        <v>11</v>
      </c>
      <c r="D6" s="2" t="s">
        <v>12</v>
      </c>
      <c r="E6" s="2" t="s">
        <v>13</v>
      </c>
      <c r="F6" s="2" t="s">
        <v>14</v>
      </c>
      <c r="G6" s="2" t="s">
        <v>15</v>
      </c>
      <c r="H6" s="2" t="s">
        <v>20</v>
      </c>
      <c r="I6" s="4">
        <v>13.58</v>
      </c>
      <c r="J6" s="2">
        <v>4</v>
      </c>
      <c r="K6" s="4">
        <f t="shared" si="1"/>
        <v>54.32</v>
      </c>
    </row>
    <row r="7" spans="1:11" x14ac:dyDescent="0.25">
      <c r="A7" s="3">
        <v>46270</v>
      </c>
      <c r="B7" s="2" t="str">
        <f t="shared" si="0"/>
        <v>SEPTIEMBRE</v>
      </c>
      <c r="C7" s="2" t="s">
        <v>11</v>
      </c>
      <c r="D7" s="2" t="s">
        <v>12</v>
      </c>
      <c r="E7" s="2" t="s">
        <v>13</v>
      </c>
      <c r="F7" s="2" t="s">
        <v>21</v>
      </c>
      <c r="G7" s="2" t="s">
        <v>15</v>
      </c>
      <c r="H7" s="2" t="s">
        <v>16</v>
      </c>
      <c r="I7" s="4">
        <v>12.88</v>
      </c>
      <c r="J7" s="2">
        <v>1</v>
      </c>
      <c r="K7" s="4">
        <f t="shared" si="1"/>
        <v>12.88</v>
      </c>
    </row>
    <row r="8" spans="1:11" x14ac:dyDescent="0.25">
      <c r="A8" s="3">
        <v>46270</v>
      </c>
      <c r="B8" s="2" t="str">
        <f t="shared" si="0"/>
        <v>SEPTIEMBRE</v>
      </c>
      <c r="C8" s="2" t="s">
        <v>11</v>
      </c>
      <c r="D8" s="2" t="s">
        <v>12</v>
      </c>
      <c r="E8" s="2" t="s">
        <v>13</v>
      </c>
      <c r="F8" s="2" t="s">
        <v>21</v>
      </c>
      <c r="G8" s="2" t="s">
        <v>15</v>
      </c>
      <c r="H8" s="2" t="s">
        <v>18</v>
      </c>
      <c r="I8" s="4">
        <v>9.5399999999999991</v>
      </c>
      <c r="J8" s="2">
        <v>1</v>
      </c>
      <c r="K8" s="4">
        <f t="shared" si="1"/>
        <v>9.5399999999999991</v>
      </c>
    </row>
    <row r="9" spans="1:11" x14ac:dyDescent="0.25">
      <c r="A9" s="3">
        <v>46270</v>
      </c>
      <c r="B9" s="2" t="str">
        <f t="shared" si="0"/>
        <v>SEPTIEMBRE</v>
      </c>
      <c r="C9" s="2" t="s">
        <v>11</v>
      </c>
      <c r="D9" s="2" t="s">
        <v>12</v>
      </c>
      <c r="E9" s="2" t="s">
        <v>13</v>
      </c>
      <c r="F9" s="2" t="s">
        <v>21</v>
      </c>
      <c r="G9" s="2" t="s">
        <v>15</v>
      </c>
      <c r="H9" s="2" t="s">
        <v>20</v>
      </c>
      <c r="I9" s="4">
        <v>13.58</v>
      </c>
      <c r="J9" s="2">
        <v>1</v>
      </c>
      <c r="K9" s="4">
        <f t="shared" si="1"/>
        <v>13.58</v>
      </c>
    </row>
    <row r="10" spans="1:11" x14ac:dyDescent="0.25">
      <c r="A10" s="3">
        <v>46276</v>
      </c>
      <c r="B10" s="2" t="str">
        <f t="shared" si="0"/>
        <v>SEPTIEMBRE</v>
      </c>
      <c r="C10" s="2" t="s">
        <v>22</v>
      </c>
      <c r="D10" s="2" t="s">
        <v>12</v>
      </c>
      <c r="E10" s="2" t="s">
        <v>13</v>
      </c>
      <c r="F10" s="2" t="s">
        <v>23</v>
      </c>
      <c r="G10" s="2" t="s">
        <v>15</v>
      </c>
      <c r="H10" s="2" t="s">
        <v>17</v>
      </c>
      <c r="I10" s="4">
        <v>8.36</v>
      </c>
      <c r="J10" s="2">
        <v>2</v>
      </c>
      <c r="K10" s="4">
        <f t="shared" si="1"/>
        <v>16.72</v>
      </c>
    </row>
    <row r="11" spans="1:11" x14ac:dyDescent="0.25">
      <c r="A11" s="3">
        <v>46283</v>
      </c>
      <c r="B11" s="2" t="str">
        <f t="shared" si="0"/>
        <v>SEPTIEMBRE</v>
      </c>
      <c r="C11" s="2" t="s">
        <v>24</v>
      </c>
      <c r="D11" s="2" t="s">
        <v>12</v>
      </c>
      <c r="E11" s="2" t="s">
        <v>13</v>
      </c>
      <c r="F11" s="2" t="s">
        <v>25</v>
      </c>
      <c r="G11" s="2" t="s">
        <v>26</v>
      </c>
      <c r="H11" s="2" t="s">
        <v>16</v>
      </c>
      <c r="I11" s="4">
        <v>12.88</v>
      </c>
      <c r="J11" s="2">
        <v>1</v>
      </c>
      <c r="K11" s="4">
        <f t="shared" si="1"/>
        <v>12.88</v>
      </c>
    </row>
    <row r="12" spans="1:11" x14ac:dyDescent="0.25">
      <c r="A12" s="3">
        <v>46283</v>
      </c>
      <c r="B12" s="2" t="str">
        <f t="shared" si="0"/>
        <v>SEPTIEMBRE</v>
      </c>
      <c r="C12" s="2" t="s">
        <v>24</v>
      </c>
      <c r="D12" s="2" t="s">
        <v>12</v>
      </c>
      <c r="E12" s="2" t="s">
        <v>13</v>
      </c>
      <c r="F12" s="2" t="s">
        <v>25</v>
      </c>
      <c r="G12" s="2" t="s">
        <v>26</v>
      </c>
      <c r="H12" s="2" t="s">
        <v>17</v>
      </c>
      <c r="I12" s="4">
        <v>8.36</v>
      </c>
      <c r="J12" s="2">
        <v>1</v>
      </c>
      <c r="K12" s="4">
        <f t="shared" si="1"/>
        <v>8.36</v>
      </c>
    </row>
    <row r="13" spans="1:11" x14ac:dyDescent="0.25">
      <c r="A13" s="3">
        <v>46283</v>
      </c>
      <c r="B13" s="2" t="str">
        <f t="shared" si="0"/>
        <v>SEPTIEMBRE</v>
      </c>
      <c r="C13" s="2" t="s">
        <v>24</v>
      </c>
      <c r="D13" s="2" t="s">
        <v>12</v>
      </c>
      <c r="E13" s="2" t="s">
        <v>13</v>
      </c>
      <c r="F13" s="2" t="s">
        <v>25</v>
      </c>
      <c r="G13" s="2" t="s">
        <v>26</v>
      </c>
      <c r="H13" s="2" t="s">
        <v>20</v>
      </c>
      <c r="I13" s="4">
        <v>13.58</v>
      </c>
      <c r="J13" s="2">
        <v>1</v>
      </c>
      <c r="K13" s="4">
        <f t="shared" si="1"/>
        <v>13.58</v>
      </c>
    </row>
    <row r="14" spans="1:11" x14ac:dyDescent="0.25">
      <c r="A14" s="3">
        <v>46284</v>
      </c>
      <c r="B14" s="2" t="str">
        <f t="shared" si="0"/>
        <v>SEPTIEMBRE</v>
      </c>
      <c r="C14" s="2" t="s">
        <v>24</v>
      </c>
      <c r="D14" s="2" t="s">
        <v>12</v>
      </c>
      <c r="E14" s="2" t="s">
        <v>13</v>
      </c>
      <c r="F14" s="2" t="s">
        <v>27</v>
      </c>
      <c r="G14" s="2" t="s">
        <v>26</v>
      </c>
      <c r="H14" s="2" t="s">
        <v>16</v>
      </c>
      <c r="I14" s="4">
        <v>12.88</v>
      </c>
      <c r="J14" s="2">
        <v>1</v>
      </c>
      <c r="K14" s="4">
        <f t="shared" si="1"/>
        <v>12.88</v>
      </c>
    </row>
    <row r="15" spans="1:11" x14ac:dyDescent="0.25">
      <c r="A15" s="3">
        <v>46284</v>
      </c>
      <c r="B15" s="2" t="str">
        <f t="shared" si="0"/>
        <v>SEPTIEMBRE</v>
      </c>
      <c r="C15" s="2" t="s">
        <v>24</v>
      </c>
      <c r="D15" s="2" t="s">
        <v>12</v>
      </c>
      <c r="E15" s="2" t="s">
        <v>13</v>
      </c>
      <c r="F15" s="2" t="s">
        <v>27</v>
      </c>
      <c r="G15" s="2" t="s">
        <v>26</v>
      </c>
      <c r="H15" s="2" t="s">
        <v>17</v>
      </c>
      <c r="I15" s="4">
        <v>8.36</v>
      </c>
      <c r="J15" s="2">
        <v>2</v>
      </c>
      <c r="K15" s="4">
        <f t="shared" si="1"/>
        <v>16.72</v>
      </c>
    </row>
    <row r="16" spans="1:11" x14ac:dyDescent="0.25">
      <c r="A16" s="3">
        <v>46284</v>
      </c>
      <c r="B16" s="2" t="str">
        <f t="shared" si="0"/>
        <v>SEPTIEMBRE</v>
      </c>
      <c r="C16" s="2" t="s">
        <v>24</v>
      </c>
      <c r="D16" s="2" t="s">
        <v>12</v>
      </c>
      <c r="E16" s="2" t="s">
        <v>13</v>
      </c>
      <c r="F16" s="2" t="s">
        <v>27</v>
      </c>
      <c r="G16" s="2" t="s">
        <v>26</v>
      </c>
      <c r="H16" s="2" t="s">
        <v>19</v>
      </c>
      <c r="I16" s="4">
        <v>9.59</v>
      </c>
      <c r="J16" s="2">
        <v>2</v>
      </c>
      <c r="K16" s="4">
        <f t="shared" si="1"/>
        <v>19.18</v>
      </c>
    </row>
    <row r="17" spans="1:11" x14ac:dyDescent="0.25">
      <c r="A17" s="3">
        <v>46284</v>
      </c>
      <c r="B17" s="2" t="str">
        <f t="shared" si="0"/>
        <v>SEPTIEMBRE</v>
      </c>
      <c r="C17" s="2" t="s">
        <v>24</v>
      </c>
      <c r="D17" s="2" t="s">
        <v>12</v>
      </c>
      <c r="E17" s="2" t="s">
        <v>13</v>
      </c>
      <c r="F17" s="2" t="s">
        <v>27</v>
      </c>
      <c r="G17" s="2" t="s">
        <v>26</v>
      </c>
      <c r="H17" s="2" t="s">
        <v>20</v>
      </c>
      <c r="I17" s="4">
        <v>12.88</v>
      </c>
      <c r="J17" s="2">
        <v>1</v>
      </c>
      <c r="K17" s="4">
        <f t="shared" si="1"/>
        <v>12.88</v>
      </c>
    </row>
    <row r="18" spans="1:11" x14ac:dyDescent="0.25">
      <c r="A18" s="3">
        <v>46284</v>
      </c>
      <c r="B18" s="2" t="str">
        <f t="shared" si="0"/>
        <v>SEPTIEMBRE</v>
      </c>
      <c r="C18" s="2" t="s">
        <v>24</v>
      </c>
      <c r="D18" s="2" t="s">
        <v>12</v>
      </c>
      <c r="E18" s="2" t="s">
        <v>13</v>
      </c>
      <c r="F18" s="2" t="s">
        <v>27</v>
      </c>
      <c r="G18" s="2" t="s">
        <v>26</v>
      </c>
      <c r="H18" s="2" t="s">
        <v>28</v>
      </c>
      <c r="I18" s="4">
        <v>17</v>
      </c>
      <c r="J18" s="2">
        <v>2</v>
      </c>
      <c r="K18" s="4">
        <f t="shared" si="1"/>
        <v>34</v>
      </c>
    </row>
    <row r="19" spans="1:11" x14ac:dyDescent="0.25">
      <c r="A19" s="3">
        <v>46290</v>
      </c>
      <c r="B19" s="2" t="str">
        <f t="shared" si="0"/>
        <v>SEPTIEMBRE</v>
      </c>
      <c r="C19" s="2" t="s">
        <v>29</v>
      </c>
      <c r="D19" s="2" t="s">
        <v>12</v>
      </c>
      <c r="E19" s="2" t="s">
        <v>13</v>
      </c>
      <c r="F19" s="2" t="s">
        <v>30</v>
      </c>
      <c r="G19" s="2" t="s">
        <v>26</v>
      </c>
      <c r="H19" s="2" t="s">
        <v>17</v>
      </c>
      <c r="I19" s="4">
        <v>8.36</v>
      </c>
      <c r="J19" s="2">
        <v>2</v>
      </c>
      <c r="K19" s="4">
        <f t="shared" si="1"/>
        <v>16.72</v>
      </c>
    </row>
    <row r="20" spans="1:11" x14ac:dyDescent="0.25">
      <c r="A20" s="3">
        <v>46291</v>
      </c>
      <c r="B20" s="2" t="str">
        <f t="shared" si="0"/>
        <v>SEPTIEMBRE</v>
      </c>
      <c r="C20" s="2" t="s">
        <v>29</v>
      </c>
      <c r="D20" s="2" t="s">
        <v>12</v>
      </c>
      <c r="E20" s="2" t="s">
        <v>31</v>
      </c>
      <c r="F20" s="2" t="s">
        <v>32</v>
      </c>
      <c r="G20" s="2" t="s">
        <v>26</v>
      </c>
      <c r="H20" s="2" t="s">
        <v>16</v>
      </c>
      <c r="I20" s="4">
        <v>12.88</v>
      </c>
      <c r="J20" s="2">
        <v>1</v>
      </c>
      <c r="K20" s="4">
        <f t="shared" si="1"/>
        <v>12.88</v>
      </c>
    </row>
    <row r="21" spans="1:11" x14ac:dyDescent="0.25">
      <c r="A21" s="3">
        <v>46291</v>
      </c>
      <c r="B21" s="2" t="str">
        <f t="shared" si="0"/>
        <v>SEPTIEMBRE</v>
      </c>
      <c r="C21" s="2" t="s">
        <v>29</v>
      </c>
      <c r="D21" s="2" t="s">
        <v>12</v>
      </c>
      <c r="E21" s="2" t="s">
        <v>31</v>
      </c>
      <c r="F21" s="2" t="s">
        <v>32</v>
      </c>
      <c r="G21" s="2" t="s">
        <v>26</v>
      </c>
      <c r="H21" s="2" t="s">
        <v>18</v>
      </c>
      <c r="I21" s="4">
        <v>9.6</v>
      </c>
      <c r="J21" s="2">
        <v>1</v>
      </c>
      <c r="K21" s="4">
        <f t="shared" si="1"/>
        <v>9.6</v>
      </c>
    </row>
    <row r="22" spans="1:11" x14ac:dyDescent="0.25">
      <c r="A22" s="3">
        <v>46291</v>
      </c>
      <c r="B22" s="2" t="str">
        <f t="shared" si="0"/>
        <v>SEPTIEMBRE</v>
      </c>
      <c r="C22" s="2" t="s">
        <v>29</v>
      </c>
      <c r="D22" s="2" t="s">
        <v>12</v>
      </c>
      <c r="E22" s="2" t="s">
        <v>31</v>
      </c>
      <c r="F22" s="2" t="s">
        <v>32</v>
      </c>
      <c r="G22" s="2" t="s">
        <v>26</v>
      </c>
      <c r="H22" s="2" t="s">
        <v>20</v>
      </c>
      <c r="I22" s="4">
        <v>13.58</v>
      </c>
      <c r="J22" s="2">
        <v>1</v>
      </c>
      <c r="K22" s="4">
        <f t="shared" si="1"/>
        <v>13.58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Del Rosario</dc:creator>
  <cp:lastModifiedBy>Alan Del Rosario</cp:lastModifiedBy>
  <cp:lastPrinted>2026-08-31T18:04:16Z</cp:lastPrinted>
  <dcterms:created xsi:type="dcterms:W3CDTF">2026-08-31T18:03:56Z</dcterms:created>
  <dcterms:modified xsi:type="dcterms:W3CDTF">2026-09-27T22:13:58Z</dcterms:modified>
</cp:coreProperties>
</file>